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76A5494A-E9C6-489F-97F5-F7D616E999E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7 кл." sheetId="7" r:id="rId1"/>
    <sheet name="8 кл." sheetId="8" r:id="rId2"/>
    <sheet name="9 кл." sheetId="2" r:id="rId3"/>
    <sheet name="10 кл." sheetId="3" r:id="rId4"/>
    <sheet name="11 кл." sheetId="4" r:id="rId5"/>
  </sheets>
  <definedNames>
    <definedName name="_xlnm._FilterDatabase" localSheetId="3" hidden="1">'10 кл.'!$A$6:$J$11</definedName>
    <definedName name="_xlnm._FilterDatabase" localSheetId="4" hidden="1">'11 кл.'!$A$6:$J$16</definedName>
    <definedName name="_xlnm._FilterDatabase" localSheetId="0" hidden="1">'7 кл.'!$A$6:$J$11</definedName>
    <definedName name="_xlnm._FilterDatabase" localSheetId="1" hidden="1">'8 кл.'!$A$6:$J$12</definedName>
    <definedName name="_xlnm._FilterDatabase" localSheetId="2" hidden="1">'9 кл.'!$A$6:$J$9</definedName>
  </definedNames>
  <calcPr calcId="191029"/>
</workbook>
</file>

<file path=xl/calcChain.xml><?xml version="1.0" encoding="utf-8"?>
<calcChain xmlns="http://schemas.openxmlformats.org/spreadsheetml/2006/main">
  <c r="I16" i="4" l="1"/>
  <c r="I15" i="4"/>
  <c r="I14" i="4"/>
  <c r="I13" i="4"/>
  <c r="I12" i="4"/>
  <c r="I11" i="4"/>
  <c r="I10" i="4"/>
  <c r="I9" i="4"/>
  <c r="I8" i="4"/>
  <c r="I7" i="4"/>
  <c r="I11" i="3"/>
  <c r="I10" i="3"/>
  <c r="I9" i="3"/>
  <c r="I8" i="3"/>
  <c r="I7" i="3"/>
  <c r="I9" i="2"/>
  <c r="I8" i="2"/>
  <c r="I7" i="2"/>
  <c r="I7" i="8"/>
  <c r="I12" i="8"/>
  <c r="I11" i="8"/>
  <c r="I10" i="8"/>
  <c r="I8" i="8"/>
  <c r="I9" i="8"/>
  <c r="I11" i="7"/>
  <c r="I7" i="7"/>
  <c r="I8" i="7"/>
  <c r="I10" i="7"/>
  <c r="I9" i="7"/>
</calcChain>
</file>

<file path=xl/sharedStrings.xml><?xml version="1.0" encoding="utf-8"?>
<sst xmlns="http://schemas.openxmlformats.org/spreadsheetml/2006/main" count="242" uniqueCount="109">
  <si>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</si>
  <si>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</si>
  <si>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</si>
  <si>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</si>
  <si>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</si>
  <si>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</si>
  <si>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</si>
  <si>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</si>
  <si>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</si>
  <si>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 xml:space="preserve">Максимальный балл </t>
  </si>
  <si>
    <t>Предмет: История</t>
  </si>
  <si>
    <t>История</t>
  </si>
  <si>
    <t>Евгеньевич</t>
  </si>
  <si>
    <t>Александрович</t>
  </si>
  <si>
    <t>Максимович</t>
  </si>
  <si>
    <t>МБОУ "СОШ № 2 г. Юрги"</t>
  </si>
  <si>
    <t>Тимур</t>
  </si>
  <si>
    <t>Кондратюк</t>
  </si>
  <si>
    <t>Мария</t>
  </si>
  <si>
    <t>Алексеевна</t>
  </si>
  <si>
    <t>Полина</t>
  </si>
  <si>
    <t>Андреевна</t>
  </si>
  <si>
    <t>ж</t>
  </si>
  <si>
    <t>м</t>
  </si>
  <si>
    <t>Михаил</t>
  </si>
  <si>
    <t>Владимировна</t>
  </si>
  <si>
    <t>Сергеевна</t>
  </si>
  <si>
    <t>Александровна</t>
  </si>
  <si>
    <t>Алексеевич</t>
  </si>
  <si>
    <t>Русланович</t>
  </si>
  <si>
    <t>Сергеевич</t>
  </si>
  <si>
    <t>Дмитриевич</t>
  </si>
  <si>
    <t>Дмитрий</t>
  </si>
  <si>
    <t>Антонович</t>
  </si>
  <si>
    <t>Шеховалов</t>
  </si>
  <si>
    <t xml:space="preserve">Арсений </t>
  </si>
  <si>
    <t>Васльевич</t>
  </si>
  <si>
    <t>Бердников</t>
  </si>
  <si>
    <t>Максим</t>
  </si>
  <si>
    <t>Анатольевич</t>
  </si>
  <si>
    <t>Ахмадеев</t>
  </si>
  <si>
    <t>Амир</t>
  </si>
  <si>
    <t>Нефёдова</t>
  </si>
  <si>
    <t>Манучехровна</t>
  </si>
  <si>
    <t>Баранов</t>
  </si>
  <si>
    <t>Сорокин</t>
  </si>
  <si>
    <t>Владимирович</t>
  </si>
  <si>
    <t>Тимофей</t>
  </si>
  <si>
    <t>Харченко</t>
  </si>
  <si>
    <t xml:space="preserve">Лебедев </t>
  </si>
  <si>
    <t xml:space="preserve">Никита </t>
  </si>
  <si>
    <t>Бодров</t>
  </si>
  <si>
    <t xml:space="preserve">Андрей </t>
  </si>
  <si>
    <t>МБОУ "ООШ № 15 г. Юрги"</t>
  </si>
  <si>
    <t>Мархеева</t>
  </si>
  <si>
    <t>Ангелина</t>
  </si>
  <si>
    <t>Меренюк</t>
  </si>
  <si>
    <t>Егорович</t>
  </si>
  <si>
    <t xml:space="preserve">Матвей </t>
  </si>
  <si>
    <t xml:space="preserve">Мария </t>
  </si>
  <si>
    <t xml:space="preserve">Бойков </t>
  </si>
  <si>
    <t xml:space="preserve">Лиман </t>
  </si>
  <si>
    <t xml:space="preserve">Александр </t>
  </si>
  <si>
    <t xml:space="preserve">Кривохижа </t>
  </si>
  <si>
    <t>Тиунова</t>
  </si>
  <si>
    <t xml:space="preserve">Боровик </t>
  </si>
  <si>
    <t xml:space="preserve">Елизавета </t>
  </si>
  <si>
    <t>Станиславовна</t>
  </si>
  <si>
    <t>Перфильева</t>
  </si>
  <si>
    <t xml:space="preserve">Юрьева </t>
  </si>
  <si>
    <t xml:space="preserve">Белая </t>
  </si>
  <si>
    <t xml:space="preserve">Богданов </t>
  </si>
  <si>
    <t xml:space="preserve">Зайцев </t>
  </si>
  <si>
    <t xml:space="preserve">Халиков </t>
  </si>
  <si>
    <t>Харахордин</t>
  </si>
  <si>
    <t xml:space="preserve">Белоусов </t>
  </si>
  <si>
    <t>Белоусов</t>
  </si>
  <si>
    <t>Вадимович</t>
  </si>
  <si>
    <t>Швец</t>
  </si>
  <si>
    <t>Стефан</t>
  </si>
  <si>
    <t>Викторович</t>
  </si>
  <si>
    <t>победитель</t>
  </si>
  <si>
    <t>призер</t>
  </si>
  <si>
    <t>участник</t>
  </si>
  <si>
    <t>Предмет:</t>
  </si>
  <si>
    <t>Сокращенное название образовательного учреждения</t>
  </si>
  <si>
    <t>Статус</t>
  </si>
  <si>
    <t>Зудов</t>
  </si>
  <si>
    <t>МБОУ "СОШ № 8 г. Юрги"</t>
  </si>
  <si>
    <t xml:space="preserve">Юлия </t>
  </si>
  <si>
    <t xml:space="preserve"> История</t>
  </si>
  <si>
    <t>Дата: 25.11.2023</t>
  </si>
  <si>
    <t xml:space="preserve">Полина </t>
  </si>
  <si>
    <t xml:space="preserve">Предмет: </t>
  </si>
  <si>
    <t>Бобокалонова</t>
  </si>
  <si>
    <t>Милана</t>
  </si>
  <si>
    <t xml:space="preserve">МБОУ СОШ № 10 </t>
  </si>
  <si>
    <t>Мираслава</t>
  </si>
  <si>
    <t>МБОУ СОШ № 10</t>
  </si>
  <si>
    <t xml:space="preserve">Дарья </t>
  </si>
  <si>
    <t>Ринатович</t>
  </si>
  <si>
    <t xml:space="preserve">Руслан </t>
  </si>
  <si>
    <t xml:space="preserve">Антон </t>
  </si>
  <si>
    <t>Семен</t>
  </si>
  <si>
    <t>МБОУ "СОШ № 8 г. Юрга"</t>
  </si>
  <si>
    <t>Валерьевна</t>
  </si>
  <si>
    <t>МБОУ "СОШ № 14"</t>
  </si>
  <si>
    <t>МАОУ "Гимназия города Юрги"</t>
  </si>
  <si>
    <t>МБОУ "Лицей города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</si>
</sst>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71">
    <xf numFmtId="0" fontId="0" fillId="0" borderId="0" xfId="0"/>
    <xf numFmtId="0" fontId="6" fillId="0" borderId="0" xfId="0" applyFont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0" fillId="0" borderId="1" xfId="0" applyFont="1" applyBorder="1" applyAlignment="1" applyProtection="1"/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9" fontId="6" fillId="0" borderId="1" xfId="0" applyNumberFormat="1" applyFont="1" applyBorder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4" fontId="4" fillId="0" borderId="0" xfId="0" applyNumberFormat="1" applyFont="1" applyAlignment="1"/>
    <xf numFmtId="0" fontId="4" fillId="0" borderId="0" xfId="0" applyFont="1" applyAlignment="1"/>
    <xf numFmtId="0" fontId="6" fillId="0" borderId="1" xfId="0" applyFont="1" applyBorder="1" applyAlignment="1">
      <alignment horizontal="justify" vertical="center"/>
    </xf>
    <xf numFmtId="0" fontId="9" fillId="0" borderId="1" xfId="0" applyFont="1" applyBorder="1"/>
    <xf numFmtId="9" fontId="7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6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 4" xfId="3" xr:uid="{00000000-0005-0000-0000-000003000000}"/>
    <cellStyle name="Обычный 7" xfId="5" xr:uid="{00000000-0005-0000-0000-000004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1"/>
  <sheetViews>
    <sheetView tabSelected="1" zoomScale="95" zoomScaleNormal="95" workbookViewId="0">
      <selection activeCell="D17" sqref="D17"/>
    </sheetView>
  </sheetViews>
  <sheetFormatPr defaultRowHeight="15" x14ac:dyDescent="0.25"/>
  <cols>
    <col min="2" max="2" width="35.28515625" customWidth="1"/>
    <col min="3" max="3" width="28.710937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5" customWidth="1"/>
    <col min="10" max="10" width="12.85546875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24"/>
      <c r="B2" s="29"/>
      <c r="C2" s="29"/>
      <c r="D2" s="29"/>
      <c r="E2" s="29"/>
      <c r="F2" s="29"/>
      <c r="G2" s="24" t="s">
        <v>84</v>
      </c>
      <c r="H2" s="24" t="s">
        <v>11</v>
      </c>
      <c r="I2" s="1"/>
      <c r="J2" s="1"/>
    </row>
    <row r="3" spans="1:10" ht="15.75" x14ac:dyDescent="0.25">
      <c r="A3" s="24"/>
      <c r="B3" s="29"/>
      <c r="C3" s="29"/>
      <c r="D3" s="29"/>
      <c r="E3" s="29"/>
      <c r="F3" s="29"/>
      <c r="G3" s="55" t="s">
        <v>91</v>
      </c>
      <c r="H3" s="56"/>
      <c r="I3" s="56"/>
      <c r="J3" s="56"/>
    </row>
    <row r="4" spans="1:10" ht="15.75" x14ac:dyDescent="0.25">
      <c r="A4" s="52"/>
      <c r="B4" s="52"/>
      <c r="C4" s="52"/>
      <c r="D4" s="52"/>
      <c r="E4" s="52"/>
      <c r="F4" s="52"/>
      <c r="G4" s="52"/>
      <c r="H4" s="52"/>
      <c r="I4" s="24"/>
      <c r="J4" s="24"/>
    </row>
    <row r="5" spans="1:10" ht="15.75" x14ac:dyDescent="0.25">
      <c r="A5" s="68" t="s">
        <v>0</v>
      </c>
      <c r="B5" s="69"/>
      <c r="C5" s="70"/>
      <c r="D5" s="53">
        <v>100</v>
      </c>
      <c r="E5" s="54"/>
      <c r="F5" s="24"/>
      <c r="G5" s="24"/>
      <c r="H5" s="24"/>
      <c r="I5" s="24"/>
      <c r="J5" s="24"/>
    </row>
    <row r="6" spans="1:10" ht="60.75" customHeight="1" x14ac:dyDescent="0.25">
      <c r="A6" s="31" t="s">
        <v>1</v>
      </c>
      <c r="B6" s="31" t="s">
        <v>85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3" t="s">
        <v>8</v>
      </c>
      <c r="J6" s="32" t="s">
        <v>86</v>
      </c>
    </row>
    <row r="7" spans="1:10" ht="15.75" x14ac:dyDescent="0.25">
      <c r="A7" s="66">
        <v>1</v>
      </c>
      <c r="B7" s="3" t="s">
        <v>88</v>
      </c>
      <c r="C7" s="2" t="s">
        <v>87</v>
      </c>
      <c r="D7" s="2" t="s">
        <v>32</v>
      </c>
      <c r="E7" s="2" t="s">
        <v>33</v>
      </c>
      <c r="F7" s="9">
        <v>7</v>
      </c>
      <c r="G7" s="9" t="s">
        <v>23</v>
      </c>
      <c r="H7" s="9">
        <v>28</v>
      </c>
      <c r="I7" s="30">
        <f>H7/$D$5</f>
        <v>0.28000000000000003</v>
      </c>
      <c r="J7" s="18" t="s">
        <v>83</v>
      </c>
    </row>
    <row r="8" spans="1:10" ht="15.75" x14ac:dyDescent="0.25">
      <c r="A8" s="66">
        <v>2</v>
      </c>
      <c r="B8" s="3" t="s">
        <v>107</v>
      </c>
      <c r="C8" s="8" t="s">
        <v>61</v>
      </c>
      <c r="D8" s="8" t="s">
        <v>62</v>
      </c>
      <c r="E8" s="8" t="s">
        <v>12</v>
      </c>
      <c r="F8" s="9">
        <v>7</v>
      </c>
      <c r="G8" s="9" t="s">
        <v>23</v>
      </c>
      <c r="H8" s="9">
        <v>25</v>
      </c>
      <c r="I8" s="30">
        <f>H8/$D$5</f>
        <v>0.25</v>
      </c>
      <c r="J8" s="18" t="s">
        <v>83</v>
      </c>
    </row>
    <row r="9" spans="1:10" ht="15.75" x14ac:dyDescent="0.25">
      <c r="A9" s="66">
        <v>3</v>
      </c>
      <c r="B9" s="3" t="s">
        <v>107</v>
      </c>
      <c r="C9" s="8" t="s">
        <v>60</v>
      </c>
      <c r="D9" s="8" t="s">
        <v>58</v>
      </c>
      <c r="E9" s="8" t="s">
        <v>31</v>
      </c>
      <c r="F9" s="9">
        <v>7</v>
      </c>
      <c r="G9" s="9" t="s">
        <v>23</v>
      </c>
      <c r="H9" s="9">
        <v>20</v>
      </c>
      <c r="I9" s="30">
        <f>H9/$D$5</f>
        <v>0.2</v>
      </c>
      <c r="J9" s="18" t="s">
        <v>83</v>
      </c>
    </row>
    <row r="10" spans="1:10" ht="15.75" x14ac:dyDescent="0.25">
      <c r="A10" s="66">
        <v>4</v>
      </c>
      <c r="B10" s="3" t="s">
        <v>107</v>
      </c>
      <c r="C10" s="8" t="s">
        <v>63</v>
      </c>
      <c r="D10" s="8" t="s">
        <v>89</v>
      </c>
      <c r="E10" s="8" t="s">
        <v>25</v>
      </c>
      <c r="F10" s="9">
        <v>7</v>
      </c>
      <c r="G10" s="9" t="s">
        <v>22</v>
      </c>
      <c r="H10" s="9">
        <v>19</v>
      </c>
      <c r="I10" s="30">
        <f>H10/$D$5</f>
        <v>0.19</v>
      </c>
      <c r="J10" s="18" t="s">
        <v>83</v>
      </c>
    </row>
    <row r="11" spans="1:10" ht="15.75" x14ac:dyDescent="0.25">
      <c r="A11" s="66">
        <v>5</v>
      </c>
      <c r="B11" s="12" t="s">
        <v>108</v>
      </c>
      <c r="C11" s="14" t="s">
        <v>76</v>
      </c>
      <c r="D11" s="14" t="s">
        <v>24</v>
      </c>
      <c r="E11" s="14" t="s">
        <v>12</v>
      </c>
      <c r="F11" s="9">
        <v>7</v>
      </c>
      <c r="G11" s="13" t="s">
        <v>23</v>
      </c>
      <c r="H11" s="13">
        <v>10</v>
      </c>
      <c r="I11" s="30">
        <f>H11/$D$5</f>
        <v>0.1</v>
      </c>
      <c r="J11" s="18" t="s">
        <v>83</v>
      </c>
    </row>
  </sheetData>
  <autoFilter ref="A6:J11" xr:uid="{00000000-0009-0000-0000-000002000000}">
    <sortState xmlns:xlrd2="http://schemas.microsoft.com/office/spreadsheetml/2017/richdata2" ref="A7:K13">
      <sortCondition descending="1" ref="I6:I11"/>
    </sortState>
  </autoFilter>
  <sortState xmlns:xlrd2="http://schemas.microsoft.com/office/spreadsheetml/2017/richdata2" ref="B7:I11">
    <sortCondition descending="1" ref="H7:H11"/>
  </sortState>
  <mergeCells count="4">
    <mergeCell ref="A4:H4"/>
    <mergeCell ref="A5:C5"/>
    <mergeCell ref="D5:E5"/>
    <mergeCell ref="G3:J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2"/>
  <sheetViews>
    <sheetView workbookViewId="0">
      <selection activeCell="D16" sqref="D16"/>
    </sheetView>
  </sheetViews>
  <sheetFormatPr defaultRowHeight="15" x14ac:dyDescent="0.25"/>
  <cols>
    <col min="1" max="1" width="7.28515625" customWidth="1"/>
    <col min="2" max="2" width="33.5703125" customWidth="1"/>
    <col min="3" max="3" width="18.42578125" customWidth="1"/>
    <col min="4" max="4" width="16" customWidth="1"/>
    <col min="5" max="5" width="20.28515625" customWidth="1"/>
    <col min="8" max="8" width="12.5703125" customWidth="1"/>
    <col min="9" max="10" width="13.710937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4"/>
      <c r="B2" s="10"/>
      <c r="C2" s="10"/>
      <c r="D2" s="10"/>
      <c r="E2" s="10"/>
      <c r="F2" s="10"/>
      <c r="G2" s="24" t="s">
        <v>84</v>
      </c>
      <c r="H2" s="24" t="s">
        <v>90</v>
      </c>
      <c r="I2" s="1"/>
      <c r="J2" s="1"/>
    </row>
    <row r="3" spans="1:10" ht="15.75" x14ac:dyDescent="0.25">
      <c r="A3" s="24"/>
      <c r="B3" s="10"/>
      <c r="C3" s="10"/>
      <c r="D3" s="10"/>
      <c r="E3" s="10"/>
      <c r="F3" s="10"/>
      <c r="G3" s="59" t="s">
        <v>91</v>
      </c>
      <c r="H3" s="56"/>
      <c r="I3" s="56"/>
      <c r="J3" s="56"/>
    </row>
    <row r="4" spans="1:10" ht="15.75" x14ac:dyDescent="0.25">
      <c r="A4" s="57"/>
      <c r="B4" s="57"/>
      <c r="C4" s="57"/>
      <c r="D4" s="57"/>
      <c r="E4" s="57"/>
      <c r="F4" s="57"/>
      <c r="G4" s="57"/>
      <c r="H4" s="57"/>
      <c r="I4" s="24"/>
      <c r="J4" s="24"/>
    </row>
    <row r="5" spans="1:10" ht="15.75" x14ac:dyDescent="0.25">
      <c r="A5" s="62" t="s">
        <v>0</v>
      </c>
      <c r="B5" s="62"/>
      <c r="C5" s="62"/>
      <c r="D5" s="58">
        <v>100</v>
      </c>
      <c r="E5" s="58"/>
      <c r="F5" s="24"/>
      <c r="G5" s="24"/>
      <c r="H5" s="24"/>
      <c r="I5" s="24"/>
      <c r="J5" s="24"/>
    </row>
    <row r="6" spans="1:10" ht="57.75" customHeight="1" x14ac:dyDescent="0.25">
      <c r="A6" s="31" t="s">
        <v>1</v>
      </c>
      <c r="B6" s="31" t="s">
        <v>85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3" t="s">
        <v>8</v>
      </c>
      <c r="J6" s="32" t="s">
        <v>86</v>
      </c>
    </row>
    <row r="7" spans="1:10" ht="15.75" x14ac:dyDescent="0.25">
      <c r="A7" s="66">
        <v>1</v>
      </c>
      <c r="B7" s="3" t="s">
        <v>106</v>
      </c>
      <c r="C7" s="6" t="s">
        <v>48</v>
      </c>
      <c r="D7" s="25" t="s">
        <v>20</v>
      </c>
      <c r="E7" s="25" t="s">
        <v>21</v>
      </c>
      <c r="F7" s="9">
        <v>8</v>
      </c>
      <c r="G7" s="15" t="s">
        <v>22</v>
      </c>
      <c r="H7" s="15">
        <v>32</v>
      </c>
      <c r="I7" s="30">
        <f t="shared" ref="I7:I12" si="0">H7/$D$5</f>
        <v>0.32</v>
      </c>
      <c r="J7" s="18" t="s">
        <v>83</v>
      </c>
    </row>
    <row r="8" spans="1:10" ht="15.75" x14ac:dyDescent="0.25">
      <c r="A8" s="66">
        <v>2</v>
      </c>
      <c r="B8" s="3" t="s">
        <v>107</v>
      </c>
      <c r="C8" s="8" t="s">
        <v>64</v>
      </c>
      <c r="D8" s="3" t="s">
        <v>92</v>
      </c>
      <c r="E8" s="3" t="s">
        <v>27</v>
      </c>
      <c r="F8" s="9">
        <v>8</v>
      </c>
      <c r="G8" s="9" t="s">
        <v>22</v>
      </c>
      <c r="H8" s="9">
        <v>28</v>
      </c>
      <c r="I8" s="30">
        <f t="shared" si="0"/>
        <v>0.28000000000000003</v>
      </c>
      <c r="J8" s="18" t="s">
        <v>83</v>
      </c>
    </row>
    <row r="9" spans="1:10" ht="15.75" x14ac:dyDescent="0.25">
      <c r="A9" s="66">
        <v>3</v>
      </c>
      <c r="B9" s="3" t="s">
        <v>53</v>
      </c>
      <c r="C9" s="3" t="s">
        <v>54</v>
      </c>
      <c r="D9" s="3" t="s">
        <v>55</v>
      </c>
      <c r="E9" s="3" t="s">
        <v>105</v>
      </c>
      <c r="F9" s="9">
        <v>8</v>
      </c>
      <c r="G9" s="22" t="s">
        <v>22</v>
      </c>
      <c r="H9" s="9">
        <v>22</v>
      </c>
      <c r="I9" s="30">
        <f t="shared" si="0"/>
        <v>0.22</v>
      </c>
      <c r="J9" s="18" t="s">
        <v>83</v>
      </c>
    </row>
    <row r="10" spans="1:10" ht="15.75" x14ac:dyDescent="0.25">
      <c r="A10" s="66">
        <v>4</v>
      </c>
      <c r="B10" s="3" t="s">
        <v>53</v>
      </c>
      <c r="C10" s="3" t="s">
        <v>56</v>
      </c>
      <c r="D10" s="3" t="s">
        <v>47</v>
      </c>
      <c r="E10" s="3" t="s">
        <v>57</v>
      </c>
      <c r="F10" s="9">
        <v>8</v>
      </c>
      <c r="G10" s="9" t="s">
        <v>23</v>
      </c>
      <c r="H10" s="9">
        <v>22</v>
      </c>
      <c r="I10" s="30">
        <f t="shared" si="0"/>
        <v>0.22</v>
      </c>
      <c r="J10" s="18" t="s">
        <v>83</v>
      </c>
    </row>
    <row r="11" spans="1:10" ht="15.75" x14ac:dyDescent="0.25">
      <c r="A11" s="66">
        <v>5</v>
      </c>
      <c r="B11" s="3" t="s">
        <v>107</v>
      </c>
      <c r="C11" s="8" t="s">
        <v>65</v>
      </c>
      <c r="D11" s="3" t="s">
        <v>66</v>
      </c>
      <c r="E11" s="3" t="s">
        <v>67</v>
      </c>
      <c r="F11" s="9">
        <v>8</v>
      </c>
      <c r="G11" s="9" t="s">
        <v>22</v>
      </c>
      <c r="H11" s="9">
        <v>22</v>
      </c>
      <c r="I11" s="30">
        <f t="shared" si="0"/>
        <v>0.22</v>
      </c>
      <c r="J11" s="18" t="s">
        <v>83</v>
      </c>
    </row>
    <row r="12" spans="1:10" ht="15.75" x14ac:dyDescent="0.25">
      <c r="A12" s="66">
        <v>6</v>
      </c>
      <c r="B12" s="3" t="s">
        <v>88</v>
      </c>
      <c r="C12" s="3" t="s">
        <v>34</v>
      </c>
      <c r="D12" s="3" t="s">
        <v>35</v>
      </c>
      <c r="E12" s="3" t="s">
        <v>36</v>
      </c>
      <c r="F12" s="9">
        <v>8</v>
      </c>
      <c r="G12" s="22" t="s">
        <v>23</v>
      </c>
      <c r="H12" s="9">
        <v>21</v>
      </c>
      <c r="I12" s="30">
        <f t="shared" si="0"/>
        <v>0.21</v>
      </c>
      <c r="J12" s="18" t="s">
        <v>83</v>
      </c>
    </row>
  </sheetData>
  <autoFilter ref="A6:J12" xr:uid="{00000000-0009-0000-0000-000003000000}">
    <sortState xmlns:xlrd2="http://schemas.microsoft.com/office/spreadsheetml/2017/richdata2" ref="A7:K20">
      <sortCondition descending="1" ref="I6:I12"/>
    </sortState>
  </autoFilter>
  <sortState xmlns:xlrd2="http://schemas.microsoft.com/office/spreadsheetml/2017/richdata2" ref="B7:I12">
    <sortCondition descending="1" ref="H7:H12"/>
  </sortState>
  <mergeCells count="4">
    <mergeCell ref="A4:H4"/>
    <mergeCell ref="A5:C5"/>
    <mergeCell ref="D5:E5"/>
    <mergeCell ref="G3:J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9"/>
  <sheetViews>
    <sheetView topLeftCell="A2" workbookViewId="0">
      <selection activeCell="B14" sqref="B14"/>
    </sheetView>
  </sheetViews>
  <sheetFormatPr defaultRowHeight="15" x14ac:dyDescent="0.25"/>
  <cols>
    <col min="2" max="2" width="32.7109375" customWidth="1"/>
    <col min="3" max="3" width="18" customWidth="1"/>
    <col min="4" max="4" width="12.7109375" customWidth="1"/>
    <col min="5" max="5" width="18.5703125" customWidth="1"/>
    <col min="7" max="7" width="8.7109375" customWidth="1"/>
    <col min="8" max="8" width="12.28515625" customWidth="1"/>
    <col min="9" max="9" width="14.28515625" customWidth="1"/>
    <col min="10" max="10" width="12.5703125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24"/>
      <c r="B2" s="29"/>
      <c r="C2" s="29"/>
      <c r="D2" s="29"/>
      <c r="E2" s="29"/>
      <c r="F2" s="29"/>
      <c r="G2" s="24" t="s">
        <v>93</v>
      </c>
      <c r="H2" s="24" t="s">
        <v>90</v>
      </c>
      <c r="I2" s="1"/>
      <c r="J2" s="1"/>
    </row>
    <row r="3" spans="1:10" ht="15.75" x14ac:dyDescent="0.25">
      <c r="A3" s="24"/>
      <c r="B3" s="29"/>
      <c r="C3" s="29"/>
      <c r="D3" s="29"/>
      <c r="E3" s="29"/>
      <c r="F3" s="29"/>
      <c r="G3" s="24" t="s">
        <v>91</v>
      </c>
      <c r="H3" s="34"/>
      <c r="I3" s="35"/>
      <c r="J3" s="35"/>
    </row>
    <row r="4" spans="1:10" ht="15.75" x14ac:dyDescent="0.25">
      <c r="A4" s="57"/>
      <c r="B4" s="57"/>
      <c r="C4" s="57"/>
      <c r="D4" s="57"/>
      <c r="E4" s="57"/>
      <c r="F4" s="57"/>
      <c r="G4" s="57"/>
      <c r="H4" s="57"/>
      <c r="I4" s="24"/>
      <c r="J4" s="24"/>
    </row>
    <row r="5" spans="1:10" ht="15.75" x14ac:dyDescent="0.25">
      <c r="A5" s="67" t="s">
        <v>0</v>
      </c>
      <c r="B5" s="67"/>
      <c r="C5" s="67"/>
      <c r="D5" s="60">
        <v>100</v>
      </c>
      <c r="E5" s="60"/>
      <c r="F5" s="24"/>
      <c r="G5" s="24"/>
      <c r="H5" s="24"/>
      <c r="I5" s="24"/>
      <c r="J5" s="24"/>
    </row>
    <row r="6" spans="1:10" ht="51.75" customHeight="1" x14ac:dyDescent="0.25">
      <c r="A6" s="31" t="s">
        <v>1</v>
      </c>
      <c r="B6" s="31" t="s">
        <v>85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3" t="s">
        <v>8</v>
      </c>
      <c r="J6" s="32" t="s">
        <v>86</v>
      </c>
    </row>
    <row r="7" spans="1:10" ht="15.75" x14ac:dyDescent="0.25">
      <c r="A7" s="66">
        <v>1</v>
      </c>
      <c r="B7" s="3" t="s">
        <v>107</v>
      </c>
      <c r="C7" s="36" t="s">
        <v>68</v>
      </c>
      <c r="D7" s="36" t="s">
        <v>97</v>
      </c>
      <c r="E7" s="36" t="s">
        <v>19</v>
      </c>
      <c r="F7" s="9">
        <v>9</v>
      </c>
      <c r="G7" s="22" t="s">
        <v>22</v>
      </c>
      <c r="H7" s="9">
        <v>39</v>
      </c>
      <c r="I7" s="30">
        <f>H7/$D$5</f>
        <v>0.39</v>
      </c>
      <c r="J7" s="9" t="s">
        <v>83</v>
      </c>
    </row>
    <row r="8" spans="1:10" ht="15.75" x14ac:dyDescent="0.25">
      <c r="A8" s="66">
        <v>2</v>
      </c>
      <c r="B8" s="11" t="s">
        <v>96</v>
      </c>
      <c r="C8" s="37" t="s">
        <v>94</v>
      </c>
      <c r="D8" s="37" t="s">
        <v>95</v>
      </c>
      <c r="E8" s="37" t="s">
        <v>43</v>
      </c>
      <c r="F8" s="9">
        <v>9</v>
      </c>
      <c r="G8" s="22" t="s">
        <v>22</v>
      </c>
      <c r="H8" s="9">
        <v>17</v>
      </c>
      <c r="I8" s="30">
        <f t="shared" ref="I8:I9" si="0">H8/$D$5</f>
        <v>0.17</v>
      </c>
      <c r="J8" s="9" t="s">
        <v>83</v>
      </c>
    </row>
    <row r="9" spans="1:10" ht="15.75" x14ac:dyDescent="0.25">
      <c r="A9" s="66">
        <v>3</v>
      </c>
      <c r="B9" s="3" t="s">
        <v>106</v>
      </c>
      <c r="C9" s="7" t="s">
        <v>49</v>
      </c>
      <c r="D9" s="25" t="s">
        <v>50</v>
      </c>
      <c r="E9" s="25" t="s">
        <v>14</v>
      </c>
      <c r="F9" s="9">
        <v>9</v>
      </c>
      <c r="G9" s="15" t="s">
        <v>23</v>
      </c>
      <c r="H9" s="15">
        <v>16</v>
      </c>
      <c r="I9" s="30">
        <f t="shared" si="0"/>
        <v>0.16</v>
      </c>
      <c r="J9" s="9" t="s">
        <v>83</v>
      </c>
    </row>
  </sheetData>
  <autoFilter ref="A6:J9" xr:uid="{00000000-0009-0000-0000-000004000000}">
    <sortState xmlns:xlrd2="http://schemas.microsoft.com/office/spreadsheetml/2017/richdata2" ref="A7:K10">
      <sortCondition descending="1" ref="I6:I9"/>
    </sortState>
  </autoFilter>
  <sortState xmlns:xlrd2="http://schemas.microsoft.com/office/spreadsheetml/2017/richdata2" ref="B7:H9">
    <sortCondition descending="1" ref="H7:H9"/>
  </sortState>
  <mergeCells count="3">
    <mergeCell ref="A4:H4"/>
    <mergeCell ref="A5:C5"/>
    <mergeCell ref="D5:E5"/>
  </mergeCells>
  <pageMargins left="0.7" right="0.7" top="0.75" bottom="0.75" header="0.3" footer="0.3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1"/>
  <sheetViews>
    <sheetView workbookViewId="0">
      <selection activeCell="C13" sqref="C13"/>
    </sheetView>
  </sheetViews>
  <sheetFormatPr defaultRowHeight="15" x14ac:dyDescent="0.25"/>
  <cols>
    <col min="1" max="1" width="8.28515625" customWidth="1"/>
    <col min="2" max="2" width="36.42578125" customWidth="1"/>
    <col min="3" max="3" width="18.7109375" customWidth="1"/>
    <col min="4" max="4" width="12.85546875" customWidth="1"/>
    <col min="5" max="5" width="18.28515625" customWidth="1"/>
    <col min="7" max="7" width="10" customWidth="1"/>
    <col min="8" max="8" width="12.28515625" customWidth="1"/>
    <col min="9" max="9" width="12" customWidth="1"/>
    <col min="10" max="10" width="13.42578125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24"/>
      <c r="B2" s="29"/>
      <c r="C2" s="29"/>
      <c r="D2" s="29"/>
      <c r="E2" s="29"/>
      <c r="F2" s="29"/>
      <c r="G2" s="61" t="s">
        <v>10</v>
      </c>
      <c r="H2" s="56"/>
      <c r="I2" s="56"/>
      <c r="J2" s="1"/>
    </row>
    <row r="3" spans="1:10" ht="15.75" x14ac:dyDescent="0.25">
      <c r="A3" s="24"/>
      <c r="B3" s="29"/>
      <c r="C3" s="29"/>
      <c r="D3" s="29"/>
      <c r="E3" s="29"/>
      <c r="F3" s="29"/>
      <c r="G3" s="59" t="s">
        <v>91</v>
      </c>
      <c r="H3" s="56"/>
      <c r="I3" s="56"/>
      <c r="J3" s="56"/>
    </row>
    <row r="4" spans="1:10" ht="15.75" x14ac:dyDescent="0.25">
      <c r="A4" s="57"/>
      <c r="B4" s="57"/>
      <c r="C4" s="57"/>
      <c r="D4" s="57"/>
      <c r="E4" s="57"/>
      <c r="F4" s="57"/>
      <c r="G4" s="57"/>
      <c r="H4" s="57"/>
      <c r="I4" s="24"/>
      <c r="J4" s="24"/>
    </row>
    <row r="5" spans="1:10" ht="15.75" x14ac:dyDescent="0.25">
      <c r="A5" s="62" t="s">
        <v>9</v>
      </c>
      <c r="B5" s="62"/>
      <c r="C5" s="62"/>
      <c r="D5" s="58">
        <v>100</v>
      </c>
      <c r="E5" s="58"/>
      <c r="F5" s="24"/>
      <c r="G5" s="24"/>
      <c r="H5" s="24"/>
      <c r="I5" s="24"/>
      <c r="J5" s="24"/>
    </row>
    <row r="6" spans="1:10" ht="51.75" customHeight="1" x14ac:dyDescent="0.25">
      <c r="A6" s="31" t="s">
        <v>1</v>
      </c>
      <c r="B6" s="31" t="s">
        <v>85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3" t="s">
        <v>8</v>
      </c>
      <c r="J6" s="32" t="s">
        <v>86</v>
      </c>
    </row>
    <row r="7" spans="1:10" ht="15.75" x14ac:dyDescent="0.25">
      <c r="A7" s="65">
        <v>1</v>
      </c>
      <c r="B7" s="19" t="s">
        <v>108</v>
      </c>
      <c r="C7" s="26" t="s">
        <v>78</v>
      </c>
      <c r="D7" s="26" t="s">
        <v>79</v>
      </c>
      <c r="E7" s="26" t="s">
        <v>80</v>
      </c>
      <c r="F7" s="16">
        <v>10</v>
      </c>
      <c r="G7" s="20" t="s">
        <v>23</v>
      </c>
      <c r="H7" s="20">
        <v>55</v>
      </c>
      <c r="I7" s="38">
        <f>H7/$D$5</f>
        <v>0.55000000000000004</v>
      </c>
      <c r="J7" s="17" t="s">
        <v>82</v>
      </c>
    </row>
    <row r="8" spans="1:10" ht="15.75" x14ac:dyDescent="0.25">
      <c r="A8" s="65">
        <v>2</v>
      </c>
      <c r="B8" s="4" t="s">
        <v>107</v>
      </c>
      <c r="C8" s="23" t="s">
        <v>69</v>
      </c>
      <c r="D8" s="4" t="s">
        <v>99</v>
      </c>
      <c r="E8" s="4" t="s">
        <v>19</v>
      </c>
      <c r="F8" s="16">
        <v>10</v>
      </c>
      <c r="G8" s="16" t="s">
        <v>22</v>
      </c>
      <c r="H8" s="16">
        <v>51</v>
      </c>
      <c r="I8" s="38">
        <f t="shared" ref="I8:I11" si="0">H8/$D$5</f>
        <v>0.51</v>
      </c>
      <c r="J8" s="17" t="s">
        <v>82</v>
      </c>
    </row>
    <row r="9" spans="1:10" ht="15.75" x14ac:dyDescent="0.25">
      <c r="A9" s="66">
        <v>3</v>
      </c>
      <c r="B9" s="3" t="s">
        <v>15</v>
      </c>
      <c r="C9" s="2" t="s">
        <v>17</v>
      </c>
      <c r="D9" s="2" t="s">
        <v>18</v>
      </c>
      <c r="E9" s="2" t="s">
        <v>19</v>
      </c>
      <c r="F9" s="9">
        <v>10</v>
      </c>
      <c r="G9" s="9" t="s">
        <v>22</v>
      </c>
      <c r="H9" s="9">
        <v>30</v>
      </c>
      <c r="I9" s="30">
        <f t="shared" si="0"/>
        <v>0.3</v>
      </c>
      <c r="J9" s="18" t="s">
        <v>83</v>
      </c>
    </row>
    <row r="10" spans="1:10" ht="15.75" x14ac:dyDescent="0.25">
      <c r="A10" s="66">
        <v>4</v>
      </c>
      <c r="B10" s="3" t="s">
        <v>98</v>
      </c>
      <c r="C10" s="3" t="s">
        <v>44</v>
      </c>
      <c r="D10" s="3" t="s">
        <v>16</v>
      </c>
      <c r="E10" s="3" t="s">
        <v>28</v>
      </c>
      <c r="F10" s="9">
        <v>10</v>
      </c>
      <c r="G10" s="9" t="s">
        <v>23</v>
      </c>
      <c r="H10" s="9">
        <v>27</v>
      </c>
      <c r="I10" s="30">
        <f t="shared" si="0"/>
        <v>0.27</v>
      </c>
      <c r="J10" s="18" t="s">
        <v>83</v>
      </c>
    </row>
    <row r="11" spans="1:10" ht="15.75" x14ac:dyDescent="0.25">
      <c r="A11" s="66">
        <v>5</v>
      </c>
      <c r="B11" s="11" t="s">
        <v>98</v>
      </c>
      <c r="C11" s="3" t="s">
        <v>45</v>
      </c>
      <c r="D11" s="3" t="s">
        <v>24</v>
      </c>
      <c r="E11" s="3" t="s">
        <v>46</v>
      </c>
      <c r="F11" s="9">
        <v>10</v>
      </c>
      <c r="G11" s="9" t="s">
        <v>23</v>
      </c>
      <c r="H11" s="9">
        <v>14</v>
      </c>
      <c r="I11" s="30">
        <f t="shared" si="0"/>
        <v>0.14000000000000001</v>
      </c>
      <c r="J11" s="18" t="s">
        <v>83</v>
      </c>
    </row>
  </sheetData>
  <autoFilter ref="A6:J11" xr:uid="{00000000-0009-0000-0000-000005000000}">
    <sortState xmlns:xlrd2="http://schemas.microsoft.com/office/spreadsheetml/2017/richdata2" ref="A7:K17">
      <sortCondition descending="1" ref="H6:H17"/>
    </sortState>
  </autoFilter>
  <sortState xmlns:xlrd2="http://schemas.microsoft.com/office/spreadsheetml/2017/richdata2" ref="B7:H11">
    <sortCondition descending="1" ref="H7:H11"/>
  </sortState>
  <mergeCells count="5">
    <mergeCell ref="A4:H4"/>
    <mergeCell ref="A5:C5"/>
    <mergeCell ref="D5:E5"/>
    <mergeCell ref="G2:I2"/>
    <mergeCell ref="G3:J3"/>
  </mergeCells>
  <pageMargins left="0.7" right="0.7" top="0.75" bottom="0.75" header="0.3" footer="0.3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6"/>
  <sheetViews>
    <sheetView workbookViewId="0">
      <selection activeCell="B13" sqref="B13"/>
    </sheetView>
  </sheetViews>
  <sheetFormatPr defaultRowHeight="15" x14ac:dyDescent="0.25"/>
  <cols>
    <col min="1" max="1" width="5.85546875" customWidth="1"/>
    <col min="2" max="2" width="37.42578125" customWidth="1"/>
    <col min="3" max="3" width="18.5703125" customWidth="1"/>
    <col min="4" max="4" width="14.5703125" customWidth="1"/>
    <col min="5" max="5" width="16.85546875" customWidth="1"/>
    <col min="8" max="8" width="12.140625" customWidth="1"/>
    <col min="9" max="9" width="15.140625" customWidth="1"/>
    <col min="10" max="10" width="13.7109375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24"/>
      <c r="B2" s="29"/>
      <c r="C2" s="29"/>
      <c r="D2" s="29"/>
      <c r="E2" s="29"/>
      <c r="F2" s="29"/>
      <c r="G2" s="59" t="s">
        <v>10</v>
      </c>
      <c r="H2" s="56"/>
      <c r="I2" s="56"/>
      <c r="J2" s="1"/>
    </row>
    <row r="3" spans="1:10" ht="15.75" x14ac:dyDescent="0.25">
      <c r="A3" s="24"/>
      <c r="B3" s="29"/>
      <c r="C3" s="29"/>
      <c r="D3" s="29"/>
      <c r="E3" s="29"/>
      <c r="F3" s="29"/>
      <c r="G3" s="59" t="s">
        <v>91</v>
      </c>
      <c r="H3" s="56"/>
      <c r="I3" s="56"/>
      <c r="J3" s="56"/>
    </row>
    <row r="4" spans="1:10" ht="15.75" x14ac:dyDescent="0.25">
      <c r="A4" s="57"/>
      <c r="B4" s="57"/>
      <c r="C4" s="57"/>
      <c r="D4" s="57"/>
      <c r="E4" s="57"/>
      <c r="F4" s="57"/>
      <c r="G4" s="57"/>
      <c r="H4" s="57"/>
      <c r="I4" s="24"/>
      <c r="J4" s="24"/>
    </row>
    <row r="5" spans="1:10" ht="15.75" x14ac:dyDescent="0.25">
      <c r="A5" s="62" t="s">
        <v>0</v>
      </c>
      <c r="B5" s="62"/>
      <c r="C5" s="62"/>
      <c r="D5" s="58">
        <v>100</v>
      </c>
      <c r="E5" s="58"/>
      <c r="F5" s="24"/>
      <c r="G5" s="24"/>
      <c r="H5" s="24"/>
      <c r="I5" s="24"/>
      <c r="J5" s="24"/>
    </row>
    <row r="6" spans="1:10" ht="55.5" customHeight="1" x14ac:dyDescent="0.25">
      <c r="A6" s="31" t="s">
        <v>1</v>
      </c>
      <c r="B6" s="31" t="s">
        <v>85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3" t="s">
        <v>8</v>
      </c>
      <c r="J6" s="32" t="s">
        <v>86</v>
      </c>
    </row>
    <row r="7" spans="1:10" ht="15.75" x14ac:dyDescent="0.25">
      <c r="A7" s="63">
        <v>1</v>
      </c>
      <c r="B7" s="4" t="s">
        <v>107</v>
      </c>
      <c r="C7" s="27" t="s">
        <v>74</v>
      </c>
      <c r="D7" s="27" t="s">
        <v>62</v>
      </c>
      <c r="E7" s="27" t="s">
        <v>77</v>
      </c>
      <c r="F7" s="45">
        <v>11</v>
      </c>
      <c r="G7" s="16" t="s">
        <v>23</v>
      </c>
      <c r="H7" s="21">
        <v>75</v>
      </c>
      <c r="I7" s="46">
        <f>H7/$D$5</f>
        <v>0.75</v>
      </c>
      <c r="J7" s="47" t="s">
        <v>81</v>
      </c>
    </row>
    <row r="8" spans="1:10" ht="15.75" x14ac:dyDescent="0.25">
      <c r="A8" s="63">
        <v>2</v>
      </c>
      <c r="B8" s="4" t="s">
        <v>107</v>
      </c>
      <c r="C8" s="27" t="s">
        <v>72</v>
      </c>
      <c r="D8" s="27" t="s">
        <v>102</v>
      </c>
      <c r="E8" s="27" t="s">
        <v>13</v>
      </c>
      <c r="F8" s="45">
        <v>11</v>
      </c>
      <c r="G8" s="48" t="s">
        <v>22</v>
      </c>
      <c r="H8" s="49">
        <v>66</v>
      </c>
      <c r="I8" s="46">
        <f t="shared" ref="I8:I16" si="0">H8/$D$5</f>
        <v>0.66</v>
      </c>
      <c r="J8" s="47" t="s">
        <v>82</v>
      </c>
    </row>
    <row r="9" spans="1:10" ht="15.75" x14ac:dyDescent="0.25">
      <c r="A9" s="63">
        <v>3</v>
      </c>
      <c r="B9" s="4" t="s">
        <v>104</v>
      </c>
      <c r="C9" s="4" t="s">
        <v>37</v>
      </c>
      <c r="D9" s="4" t="s">
        <v>38</v>
      </c>
      <c r="E9" s="4" t="s">
        <v>39</v>
      </c>
      <c r="F9" s="45">
        <v>11</v>
      </c>
      <c r="G9" s="16" t="s">
        <v>23</v>
      </c>
      <c r="H9" s="21">
        <v>65</v>
      </c>
      <c r="I9" s="46">
        <f t="shared" si="0"/>
        <v>0.65</v>
      </c>
      <c r="J9" s="47" t="s">
        <v>82</v>
      </c>
    </row>
    <row r="10" spans="1:10" ht="15.75" x14ac:dyDescent="0.25">
      <c r="A10" s="63">
        <v>4</v>
      </c>
      <c r="B10" s="4" t="s">
        <v>107</v>
      </c>
      <c r="C10" s="50" t="s">
        <v>73</v>
      </c>
      <c r="D10" s="50" t="s">
        <v>101</v>
      </c>
      <c r="E10" s="50" t="s">
        <v>100</v>
      </c>
      <c r="F10" s="45">
        <v>11</v>
      </c>
      <c r="G10" s="51" t="s">
        <v>23</v>
      </c>
      <c r="H10" s="21">
        <v>58</v>
      </c>
      <c r="I10" s="46">
        <f t="shared" si="0"/>
        <v>0.57999999999999996</v>
      </c>
      <c r="J10" s="47" t="s">
        <v>82</v>
      </c>
    </row>
    <row r="11" spans="1:10" ht="15.75" x14ac:dyDescent="0.25">
      <c r="A11" s="63">
        <v>5</v>
      </c>
      <c r="B11" s="4" t="s">
        <v>104</v>
      </c>
      <c r="C11" s="4" t="s">
        <v>40</v>
      </c>
      <c r="D11" s="4" t="s">
        <v>41</v>
      </c>
      <c r="E11" s="4" t="s">
        <v>29</v>
      </c>
      <c r="F11" s="45">
        <v>11</v>
      </c>
      <c r="G11" s="16" t="s">
        <v>23</v>
      </c>
      <c r="H11" s="49">
        <v>53</v>
      </c>
      <c r="I11" s="46">
        <f t="shared" si="0"/>
        <v>0.53</v>
      </c>
      <c r="J11" s="47" t="s">
        <v>82</v>
      </c>
    </row>
    <row r="12" spans="1:10" ht="15.75" x14ac:dyDescent="0.25">
      <c r="A12" s="64">
        <v>6</v>
      </c>
      <c r="B12" s="3" t="s">
        <v>107</v>
      </c>
      <c r="C12" s="39" t="s">
        <v>70</v>
      </c>
      <c r="D12" s="28" t="s">
        <v>59</v>
      </c>
      <c r="E12" s="39" t="s">
        <v>26</v>
      </c>
      <c r="F12" s="40">
        <v>11</v>
      </c>
      <c r="G12" s="41" t="s">
        <v>22</v>
      </c>
      <c r="H12" s="43">
        <v>39</v>
      </c>
      <c r="I12" s="44">
        <f t="shared" si="0"/>
        <v>0.39</v>
      </c>
      <c r="J12" s="42" t="s">
        <v>83</v>
      </c>
    </row>
    <row r="13" spans="1:10" ht="15.75" x14ac:dyDescent="0.25">
      <c r="A13" s="64">
        <v>7</v>
      </c>
      <c r="B13" s="3" t="s">
        <v>104</v>
      </c>
      <c r="C13" s="3" t="s">
        <v>42</v>
      </c>
      <c r="D13" s="3" t="s">
        <v>18</v>
      </c>
      <c r="E13" s="3" t="s">
        <v>27</v>
      </c>
      <c r="F13" s="40">
        <v>11</v>
      </c>
      <c r="G13" s="9" t="s">
        <v>22</v>
      </c>
      <c r="H13" s="22">
        <v>35</v>
      </c>
      <c r="I13" s="44">
        <f t="shared" si="0"/>
        <v>0.35</v>
      </c>
      <c r="J13" s="42" t="s">
        <v>83</v>
      </c>
    </row>
    <row r="14" spans="1:10" ht="15.75" x14ac:dyDescent="0.25">
      <c r="A14" s="64">
        <v>8</v>
      </c>
      <c r="B14" s="3" t="s">
        <v>107</v>
      </c>
      <c r="C14" s="28" t="s">
        <v>75</v>
      </c>
      <c r="D14" s="28" t="s">
        <v>62</v>
      </c>
      <c r="E14" s="28" t="s">
        <v>30</v>
      </c>
      <c r="F14" s="40">
        <v>11</v>
      </c>
      <c r="G14" s="9" t="s">
        <v>23</v>
      </c>
      <c r="H14" s="22">
        <v>33</v>
      </c>
      <c r="I14" s="44">
        <f t="shared" si="0"/>
        <v>0.33</v>
      </c>
      <c r="J14" s="42" t="s">
        <v>83</v>
      </c>
    </row>
    <row r="15" spans="1:10" ht="15.75" x14ac:dyDescent="0.25">
      <c r="A15" s="64">
        <v>9</v>
      </c>
      <c r="B15" s="3" t="s">
        <v>107</v>
      </c>
      <c r="C15" s="28" t="s">
        <v>71</v>
      </c>
      <c r="D15" s="28" t="s">
        <v>103</v>
      </c>
      <c r="E15" s="28" t="s">
        <v>46</v>
      </c>
      <c r="F15" s="40">
        <v>11</v>
      </c>
      <c r="G15" s="9" t="s">
        <v>23</v>
      </c>
      <c r="H15" s="22">
        <v>31</v>
      </c>
      <c r="I15" s="44">
        <f t="shared" si="0"/>
        <v>0.31</v>
      </c>
      <c r="J15" s="42" t="s">
        <v>83</v>
      </c>
    </row>
    <row r="16" spans="1:10" ht="15.75" x14ac:dyDescent="0.25">
      <c r="A16" s="64">
        <v>10</v>
      </c>
      <c r="B16" s="3" t="s">
        <v>106</v>
      </c>
      <c r="C16" s="7" t="s">
        <v>51</v>
      </c>
      <c r="D16" s="25" t="s">
        <v>52</v>
      </c>
      <c r="E16" s="25" t="s">
        <v>39</v>
      </c>
      <c r="F16" s="40">
        <v>11</v>
      </c>
      <c r="G16" s="15" t="s">
        <v>23</v>
      </c>
      <c r="H16" s="43">
        <v>24</v>
      </c>
      <c r="I16" s="44">
        <f t="shared" si="0"/>
        <v>0.24</v>
      </c>
      <c r="J16" s="42" t="s">
        <v>83</v>
      </c>
    </row>
  </sheetData>
  <autoFilter ref="A6:J16" xr:uid="{00000000-0009-0000-0000-000006000000}">
    <sortState xmlns:xlrd2="http://schemas.microsoft.com/office/spreadsheetml/2017/richdata2" ref="A7:K16">
      <sortCondition descending="1" ref="I6:I16"/>
    </sortState>
  </autoFilter>
  <sortState xmlns:xlrd2="http://schemas.microsoft.com/office/spreadsheetml/2017/richdata2" ref="B7:H16">
    <sortCondition descending="1" ref="H7:H16"/>
  </sortState>
  <mergeCells count="5">
    <mergeCell ref="A4:H4"/>
    <mergeCell ref="A5:C5"/>
    <mergeCell ref="D5:E5"/>
    <mergeCell ref="G2:I2"/>
    <mergeCell ref="G3:J3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2024-02-01T09:27:18Z</dcterms:modified>
</cp:coreProperties>
</file>